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12000" activeTab="1"/>
  </bookViews>
  <sheets>
    <sheet name="研究費明細書" sheetId="1" r:id="rId1"/>
    <sheet name="明細書（記載例）" sheetId="2" r:id="rId2"/>
  </sheets>
  <definedNames>
    <definedName name="_xlnm.Print_Area" localSheetId="0">'研究費明細書'!$B$1:$E$36</definedName>
    <definedName name="_xlnm.Print_Area">'研究費明細書'!$B$1:$E$35</definedName>
  </definedNames>
  <calcPr fullCalcOnLoad="1"/>
</workbook>
</file>

<file path=xl/sharedStrings.xml><?xml version="1.0" encoding="utf-8"?>
<sst xmlns="http://schemas.openxmlformats.org/spreadsheetml/2006/main" count="75" uniqueCount="38">
  <si>
    <t>様式第１号別表</t>
  </si>
  <si>
    <t>直</t>
  </si>
  <si>
    <t>接</t>
  </si>
  <si>
    <t>経</t>
  </si>
  <si>
    <t>費</t>
  </si>
  <si>
    <t>　　　　間　接　経　費</t>
  </si>
  <si>
    <t>　　　　合　　　　　　計</t>
  </si>
  <si>
    <t>（注）１．謝金・旅費（外国旅費に限る）及び賃金については、消費税額及び地方消費税額を再掲すること。</t>
  </si>
  <si>
    <t>　　　２．合計金額は、契約書と一致すること。</t>
  </si>
  <si>
    <t>　　　３．摘要欄は、支出予定内訳を記載すること。</t>
  </si>
  <si>
    <t>　　項　　目</t>
  </si>
  <si>
    <t>諸謝金（Ａ）</t>
  </si>
  <si>
    <t>旅費（Ｂ）</t>
  </si>
  <si>
    <t>内国旅費</t>
  </si>
  <si>
    <t>外国旅費</t>
  </si>
  <si>
    <t>研究費（Ｃ）</t>
  </si>
  <si>
    <t>　設備備品費</t>
  </si>
  <si>
    <t>備品費</t>
  </si>
  <si>
    <t>図書費</t>
  </si>
  <si>
    <t>　消耗品費</t>
  </si>
  <si>
    <t>　光熱水料</t>
  </si>
  <si>
    <t>電気料</t>
  </si>
  <si>
    <t>ガス料</t>
  </si>
  <si>
    <t>水道料</t>
  </si>
  <si>
    <t>　賃　金</t>
  </si>
  <si>
    <t>　その他</t>
  </si>
  <si>
    <t>計（Ａ＋Ｂ＋Ｃ）</t>
  </si>
  <si>
    <t>金　　額</t>
  </si>
  <si>
    <t>（単位：円）</t>
  </si>
  <si>
    <t>摘　　要</t>
  </si>
  <si>
    <t>(消費税額及び地方消費税額　　　　　　　円）</t>
  </si>
  <si>
    <t>(消費税額及び地方消費税額　　　　　　　円)</t>
  </si>
  <si>
    <t>(消費税額及び地方消費税額　　           円）</t>
  </si>
  <si>
    <t>上記直接経費の30％</t>
  </si>
  <si>
    <t>研究費明細書</t>
  </si>
  <si>
    <t>研究代表者　氏名</t>
  </si>
  <si>
    <t>名　大　　次　郎</t>
  </si>
  <si>
    <t>(消費税額及び地方消費税額　               円)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</si>
</sst>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Calibri"/>
      <family val="2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6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justify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47" fillId="0" borderId="14" xfId="0" applyNumberFormat="1" applyFont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/>
    </xf>
    <xf numFmtId="3" fontId="48" fillId="33" borderId="13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34" borderId="13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18</xdr:row>
      <xdr:rowOff>247650</xdr:rowOff>
    </xdr:from>
    <xdr:to>
      <xdr:col>4</xdr:col>
      <xdr:colOff>2828925</xdr:colOff>
      <xdr:row>21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5391150" y="5543550"/>
          <a:ext cx="1762125" cy="762000"/>
        </a:xfrm>
        <a:prstGeom prst="wedgeRoundRectCallout">
          <a:avLst>
            <a:gd name="adj1" fmla="val -108587"/>
            <a:gd name="adj2" fmla="val 1643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仮説日</a:t>
          </a:r>
        </a:p>
      </xdr:txBody>
    </xdr:sp>
    <xdr:clientData/>
  </xdr:twoCellAnchor>
  <xdr:oneCellAnchor>
    <xdr:from>
      <xdr:col>4</xdr:col>
      <xdr:colOff>1114425</xdr:colOff>
      <xdr:row>19</xdr:row>
      <xdr:rowOff>28575</xdr:rowOff>
    </xdr:from>
    <xdr:ext cx="1724025" cy="809625"/>
    <xdr:sp>
      <xdr:nvSpPr>
        <xdr:cNvPr id="2" name="テキスト ボックス 2"/>
        <xdr:cNvSpPr txBox="1">
          <a:spLocks noChangeArrowheads="1"/>
        </xdr:cNvSpPr>
      </xdr:nvSpPr>
      <xdr:spPr>
        <a:xfrm>
          <a:off x="5438775" y="5629275"/>
          <a:ext cx="17240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設備備品費、消耗品費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及びその他の合計金額の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5%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を計上ください。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18</xdr:row>
      <xdr:rowOff>247650</xdr:rowOff>
    </xdr:from>
    <xdr:to>
      <xdr:col>4</xdr:col>
      <xdr:colOff>2828925</xdr:colOff>
      <xdr:row>21</xdr:row>
      <xdr:rowOff>171450</xdr:rowOff>
    </xdr:to>
    <xdr:sp>
      <xdr:nvSpPr>
        <xdr:cNvPr id="1" name="角丸四角形吹き出し 3"/>
        <xdr:cNvSpPr>
          <a:spLocks/>
        </xdr:cNvSpPr>
      </xdr:nvSpPr>
      <xdr:spPr>
        <a:xfrm>
          <a:off x="5391150" y="5543550"/>
          <a:ext cx="1762125" cy="762000"/>
        </a:xfrm>
        <a:prstGeom prst="wedgeRoundRectCallout">
          <a:avLst>
            <a:gd name="adj1" fmla="val -108587"/>
            <a:gd name="adj2" fmla="val 1643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仮説日</a:t>
          </a:r>
        </a:p>
      </xdr:txBody>
    </xdr:sp>
    <xdr:clientData/>
  </xdr:twoCellAnchor>
  <xdr:oneCellAnchor>
    <xdr:from>
      <xdr:col>4</xdr:col>
      <xdr:colOff>1114425</xdr:colOff>
      <xdr:row>19</xdr:row>
      <xdr:rowOff>28575</xdr:rowOff>
    </xdr:from>
    <xdr:ext cx="1724025" cy="809625"/>
    <xdr:sp>
      <xdr:nvSpPr>
        <xdr:cNvPr id="2" name="テキスト ボックス 4"/>
        <xdr:cNvSpPr txBox="1">
          <a:spLocks noChangeArrowheads="1"/>
        </xdr:cNvSpPr>
      </xdr:nvSpPr>
      <xdr:spPr>
        <a:xfrm>
          <a:off x="5438775" y="5629275"/>
          <a:ext cx="17240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設備備品費、消耗品費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及びその他の合計金額の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5%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を計上ください。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showGridLines="0" zoomScale="87" zoomScaleNormal="87" zoomScalePageLayoutView="0" workbookViewId="0" topLeftCell="A1">
      <selection activeCell="A1" sqref="A1:IV16384"/>
    </sheetView>
  </sheetViews>
  <sheetFormatPr defaultColWidth="10.6640625" defaultRowHeight="15"/>
  <cols>
    <col min="1" max="1" width="6.6640625" style="2" customWidth="1"/>
    <col min="2" max="2" width="5.6640625" style="2" customWidth="1"/>
    <col min="3" max="3" width="16.88671875" style="3" customWidth="1"/>
    <col min="4" max="4" width="21.21484375" style="2" customWidth="1"/>
    <col min="5" max="5" width="41.4453125" style="2" customWidth="1"/>
    <col min="6" max="16384" width="10.6640625" style="1" customWidth="1"/>
  </cols>
  <sheetData>
    <row r="1" spans="2:6" ht="17.25">
      <c r="B1" s="2" t="s">
        <v>0</v>
      </c>
      <c r="F1" s="4"/>
    </row>
    <row r="2" ht="10.5" customHeight="1">
      <c r="F2" s="4"/>
    </row>
    <row r="3" spans="2:6" ht="28.5" customHeight="1">
      <c r="B3" s="35" t="s">
        <v>34</v>
      </c>
      <c r="C3" s="35"/>
      <c r="D3" s="35"/>
      <c r="E3" s="35"/>
      <c r="F3" s="4"/>
    </row>
    <row r="4" spans="4:6" ht="21">
      <c r="D4" s="5"/>
      <c r="E4" s="2" t="s">
        <v>35</v>
      </c>
      <c r="F4" s="4"/>
    </row>
    <row r="5" spans="4:6" ht="21">
      <c r="D5" s="5"/>
      <c r="F5" s="4"/>
    </row>
    <row r="6" spans="5:6" ht="17.25">
      <c r="E6" s="6" t="s">
        <v>28</v>
      </c>
      <c r="F6" s="4"/>
    </row>
    <row r="7" spans="2:6" ht="30" customHeight="1">
      <c r="B7" s="7"/>
      <c r="C7" s="8" t="s">
        <v>10</v>
      </c>
      <c r="D7" s="9" t="s">
        <v>27</v>
      </c>
      <c r="E7" s="29" t="s">
        <v>29</v>
      </c>
      <c r="F7" s="10"/>
    </row>
    <row r="8" spans="2:6" ht="30" customHeight="1">
      <c r="B8" s="11"/>
      <c r="C8" s="12" t="s">
        <v>11</v>
      </c>
      <c r="D8" s="13">
        <v>0</v>
      </c>
      <c r="E8" s="30" t="s">
        <v>30</v>
      </c>
      <c r="F8" s="10"/>
    </row>
    <row r="9" spans="2:6" ht="30" customHeight="1">
      <c r="B9" s="14"/>
      <c r="C9" s="15"/>
      <c r="D9" s="16"/>
      <c r="E9" s="31"/>
      <c r="F9" s="10"/>
    </row>
    <row r="10" spans="2:6" ht="30" customHeight="1">
      <c r="B10" s="14"/>
      <c r="C10" s="12" t="s">
        <v>12</v>
      </c>
      <c r="D10" s="17">
        <f>SUM(D11:D12)</f>
        <v>0</v>
      </c>
      <c r="E10" s="30" t="s">
        <v>32</v>
      </c>
      <c r="F10" s="10"/>
    </row>
    <row r="11" spans="2:6" ht="24.75" customHeight="1">
      <c r="B11" s="14" t="s">
        <v>1</v>
      </c>
      <c r="C11" s="18" t="s">
        <v>13</v>
      </c>
      <c r="D11" s="19"/>
      <c r="E11" s="32"/>
      <c r="F11" s="10"/>
    </row>
    <row r="12" spans="2:6" ht="24.75" customHeight="1">
      <c r="B12" s="14"/>
      <c r="C12" s="14" t="s">
        <v>14</v>
      </c>
      <c r="D12" s="20"/>
      <c r="E12" s="30" t="s">
        <v>32</v>
      </c>
      <c r="F12" s="10"/>
    </row>
    <row r="13" spans="2:6" ht="15" customHeight="1">
      <c r="B13" s="14"/>
      <c r="C13" s="14"/>
      <c r="D13" s="16"/>
      <c r="E13" s="31"/>
      <c r="F13" s="10"/>
    </row>
    <row r="14" spans="2:6" ht="30" customHeight="1">
      <c r="B14" s="14"/>
      <c r="C14" s="12" t="s">
        <v>15</v>
      </c>
      <c r="D14" s="17">
        <f>D15+D19+D21+D26+D28</f>
        <v>0</v>
      </c>
      <c r="E14" s="30"/>
      <c r="F14" s="10"/>
    </row>
    <row r="15" spans="2:6" ht="30" customHeight="1">
      <c r="B15" s="14" t="s">
        <v>2</v>
      </c>
      <c r="C15" s="21" t="s">
        <v>16</v>
      </c>
      <c r="D15" s="22">
        <f>SUM(D16:D17)</f>
        <v>0</v>
      </c>
      <c r="E15" s="32"/>
      <c r="F15" s="10"/>
    </row>
    <row r="16" spans="2:6" ht="19.5" customHeight="1">
      <c r="B16" s="14"/>
      <c r="C16" s="14" t="s">
        <v>17</v>
      </c>
      <c r="D16" s="20">
        <v>0</v>
      </c>
      <c r="E16" s="31"/>
      <c r="F16" s="10"/>
    </row>
    <row r="17" spans="2:6" ht="19.5" customHeight="1">
      <c r="B17" s="14"/>
      <c r="C17" s="14" t="s">
        <v>18</v>
      </c>
      <c r="D17" s="20">
        <v>0</v>
      </c>
      <c r="E17" s="31"/>
      <c r="F17" s="10"/>
    </row>
    <row r="18" spans="2:6" ht="18" customHeight="1">
      <c r="B18" s="14"/>
      <c r="C18" s="14"/>
      <c r="D18" s="16"/>
      <c r="E18" s="31"/>
      <c r="F18" s="10"/>
    </row>
    <row r="19" spans="2:6" ht="24" customHeight="1">
      <c r="B19" s="14" t="s">
        <v>3</v>
      </c>
      <c r="C19" s="15" t="s">
        <v>19</v>
      </c>
      <c r="D19" s="20">
        <v>0</v>
      </c>
      <c r="E19" s="31"/>
      <c r="F19" s="10"/>
    </row>
    <row r="20" spans="2:6" ht="18" customHeight="1">
      <c r="B20" s="14"/>
      <c r="C20" s="15"/>
      <c r="D20" s="16"/>
      <c r="E20" s="31"/>
      <c r="F20" s="10"/>
    </row>
    <row r="21" spans="2:6" ht="24" customHeight="1">
      <c r="B21" s="14"/>
      <c r="C21" s="15" t="s">
        <v>20</v>
      </c>
      <c r="D21" s="23">
        <f>SUM(D22:D24)</f>
        <v>0</v>
      </c>
      <c r="E21" s="31"/>
      <c r="F21" s="10"/>
    </row>
    <row r="22" spans="2:6" ht="19.5" customHeight="1">
      <c r="B22" s="14"/>
      <c r="C22" s="14" t="s">
        <v>21</v>
      </c>
      <c r="D22" s="20">
        <v>0</v>
      </c>
      <c r="E22" s="31"/>
      <c r="F22" s="10"/>
    </row>
    <row r="23" spans="2:6" ht="19.5" customHeight="1">
      <c r="B23" s="14" t="s">
        <v>4</v>
      </c>
      <c r="C23" s="14" t="s">
        <v>22</v>
      </c>
      <c r="D23" s="20">
        <v>0</v>
      </c>
      <c r="E23" s="31"/>
      <c r="F23" s="10"/>
    </row>
    <row r="24" spans="2:6" ht="19.5" customHeight="1">
      <c r="B24" s="14"/>
      <c r="C24" s="14" t="s">
        <v>23</v>
      </c>
      <c r="D24" s="20">
        <v>0</v>
      </c>
      <c r="E24" s="31"/>
      <c r="F24" s="10"/>
    </row>
    <row r="25" spans="2:6" ht="18" customHeight="1">
      <c r="B25" s="14"/>
      <c r="C25" s="14"/>
      <c r="D25" s="16"/>
      <c r="E25" s="31"/>
      <c r="F25" s="10"/>
    </row>
    <row r="26" spans="2:6" ht="24" customHeight="1">
      <c r="B26" s="14"/>
      <c r="C26" s="15" t="s">
        <v>24</v>
      </c>
      <c r="D26" s="20">
        <v>0</v>
      </c>
      <c r="E26" s="31" t="s">
        <v>31</v>
      </c>
      <c r="F26" s="10"/>
    </row>
    <row r="27" spans="2:6" ht="18" customHeight="1">
      <c r="B27" s="14"/>
      <c r="C27" s="15"/>
      <c r="D27" s="16"/>
      <c r="E27" s="31"/>
      <c r="F27" s="10"/>
    </row>
    <row r="28" spans="2:6" ht="24" customHeight="1">
      <c r="B28" s="14"/>
      <c r="C28" s="15" t="s">
        <v>25</v>
      </c>
      <c r="D28" s="20">
        <v>0</v>
      </c>
      <c r="E28" s="31"/>
      <c r="F28" s="10"/>
    </row>
    <row r="29" spans="2:6" ht="19.5" customHeight="1">
      <c r="B29" s="14"/>
      <c r="C29" s="15"/>
      <c r="D29" s="16"/>
      <c r="E29" s="31"/>
      <c r="F29" s="10"/>
    </row>
    <row r="30" spans="2:6" ht="30" customHeight="1">
      <c r="B30" s="24"/>
      <c r="C30" s="9" t="s">
        <v>26</v>
      </c>
      <c r="D30" s="17">
        <f>D8+D10+D14</f>
        <v>0</v>
      </c>
      <c r="E30" s="30"/>
      <c r="F30" s="10"/>
    </row>
    <row r="31" spans="2:6" ht="30" customHeight="1">
      <c r="B31" s="25" t="s">
        <v>5</v>
      </c>
      <c r="C31" s="8"/>
      <c r="D31" s="13">
        <v>0</v>
      </c>
      <c r="E31" s="34" t="s">
        <v>33</v>
      </c>
      <c r="F31" s="10"/>
    </row>
    <row r="32" spans="2:6" ht="30" customHeight="1">
      <c r="B32" s="25" t="s">
        <v>6</v>
      </c>
      <c r="C32" s="8"/>
      <c r="D32" s="17">
        <f>D30+D31</f>
        <v>0</v>
      </c>
      <c r="E32" s="33"/>
      <c r="F32" s="10"/>
    </row>
    <row r="33" spans="2:6" ht="17.25">
      <c r="B33" s="26" t="s">
        <v>7</v>
      </c>
      <c r="C33" s="27"/>
      <c r="D33" s="26"/>
      <c r="E33" s="26"/>
      <c r="F33" s="4"/>
    </row>
    <row r="34" spans="2:6" ht="17.25">
      <c r="B34" s="2" t="s">
        <v>8</v>
      </c>
      <c r="F34" s="4"/>
    </row>
    <row r="35" spans="2:6" ht="17.25">
      <c r="B35" s="2" t="s">
        <v>9</v>
      </c>
      <c r="E35" s="28"/>
      <c r="F35" s="4"/>
    </row>
    <row r="36" ht="17.25">
      <c r="E36" s="28"/>
    </row>
  </sheetData>
  <sheetProtection/>
  <mergeCells count="1">
    <mergeCell ref="B3:E3"/>
  </mergeCells>
  <printOptions/>
  <pageMargins left="0.5" right="0.5" top="0.5" bottom="0.5" header="0" footer="0"/>
  <pageSetup horizontalDpi="600" verticalDpi="600" orientation="portrait" paperSize="9" scale="91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tabSelected="1" zoomScalePageLayoutView="0" workbookViewId="0" topLeftCell="C13">
      <selection activeCell="E34" sqref="E34"/>
    </sheetView>
  </sheetViews>
  <sheetFormatPr defaultColWidth="10.6640625" defaultRowHeight="15"/>
  <cols>
    <col min="1" max="1" width="6.6640625" style="2" customWidth="1"/>
    <col min="2" max="2" width="5.6640625" style="2" customWidth="1"/>
    <col min="3" max="3" width="16.88671875" style="3" customWidth="1"/>
    <col min="4" max="4" width="21.21484375" style="2" customWidth="1"/>
    <col min="5" max="5" width="41.4453125" style="2" customWidth="1"/>
    <col min="6" max="16384" width="10.6640625" style="1" customWidth="1"/>
  </cols>
  <sheetData>
    <row r="1" spans="2:6" ht="17.25">
      <c r="B1" s="2" t="s">
        <v>0</v>
      </c>
      <c r="F1" s="4"/>
    </row>
    <row r="2" ht="10.5" customHeight="1">
      <c r="F2" s="4"/>
    </row>
    <row r="3" spans="2:6" ht="28.5" customHeight="1">
      <c r="B3" s="35" t="s">
        <v>34</v>
      </c>
      <c r="C3" s="35"/>
      <c r="D3" s="35"/>
      <c r="E3" s="35"/>
      <c r="F3" s="4"/>
    </row>
    <row r="4" spans="4:6" ht="21">
      <c r="D4" s="5"/>
      <c r="E4" s="2" t="s">
        <v>35</v>
      </c>
      <c r="F4" s="4"/>
    </row>
    <row r="5" spans="4:6" ht="21">
      <c r="D5" s="5"/>
      <c r="E5" s="36" t="s">
        <v>36</v>
      </c>
      <c r="F5" s="4"/>
    </row>
    <row r="6" spans="5:6" ht="17.25">
      <c r="E6" s="6" t="s">
        <v>28</v>
      </c>
      <c r="F6" s="4"/>
    </row>
    <row r="7" spans="2:6" ht="30" customHeight="1">
      <c r="B7" s="7"/>
      <c r="C7" s="8" t="s">
        <v>10</v>
      </c>
      <c r="D7" s="9" t="s">
        <v>27</v>
      </c>
      <c r="E7" s="29" t="s">
        <v>29</v>
      </c>
      <c r="F7" s="10"/>
    </row>
    <row r="8" spans="2:6" ht="30" customHeight="1">
      <c r="B8" s="11"/>
      <c r="C8" s="12" t="s">
        <v>11</v>
      </c>
      <c r="D8" s="13">
        <v>0</v>
      </c>
      <c r="E8" s="30" t="s">
        <v>30</v>
      </c>
      <c r="F8" s="10"/>
    </row>
    <row r="9" spans="2:6" ht="30" customHeight="1">
      <c r="B9" s="14"/>
      <c r="C9" s="15"/>
      <c r="D9" s="16"/>
      <c r="E9" s="31"/>
      <c r="F9" s="10"/>
    </row>
    <row r="10" spans="2:6" ht="30" customHeight="1">
      <c r="B10" s="14"/>
      <c r="C10" s="12" t="s">
        <v>12</v>
      </c>
      <c r="D10" s="40">
        <f>SUM(D11:D12)</f>
        <v>200000</v>
      </c>
      <c r="E10" s="30" t="s">
        <v>32</v>
      </c>
      <c r="F10" s="10"/>
    </row>
    <row r="11" spans="2:6" ht="24.75" customHeight="1">
      <c r="B11" s="14" t="s">
        <v>1</v>
      </c>
      <c r="C11" s="18" t="s">
        <v>13</v>
      </c>
      <c r="D11" s="37">
        <v>200000</v>
      </c>
      <c r="E11" s="32"/>
      <c r="F11" s="10"/>
    </row>
    <row r="12" spans="2:6" ht="24.75" customHeight="1">
      <c r="B12" s="14"/>
      <c r="C12" s="14" t="s">
        <v>14</v>
      </c>
      <c r="D12" s="20"/>
      <c r="E12" s="30" t="s">
        <v>32</v>
      </c>
      <c r="F12" s="10"/>
    </row>
    <row r="13" spans="2:6" ht="15" customHeight="1">
      <c r="B13" s="14"/>
      <c r="C13" s="14"/>
      <c r="D13" s="16"/>
      <c r="E13" s="31"/>
      <c r="F13" s="10"/>
    </row>
    <row r="14" spans="2:6" ht="30" customHeight="1">
      <c r="B14" s="14"/>
      <c r="C14" s="12" t="s">
        <v>15</v>
      </c>
      <c r="D14" s="40">
        <f>D15+D19+D21+D26+D28</f>
        <v>1800000</v>
      </c>
      <c r="E14" s="30"/>
      <c r="F14" s="10"/>
    </row>
    <row r="15" spans="2:6" ht="30" customHeight="1">
      <c r="B15" s="14" t="s">
        <v>2</v>
      </c>
      <c r="C15" s="21" t="s">
        <v>16</v>
      </c>
      <c r="D15" s="41">
        <f>SUM(D16:D17)</f>
        <v>400000</v>
      </c>
      <c r="E15" s="32"/>
      <c r="F15" s="10"/>
    </row>
    <row r="16" spans="2:6" ht="19.5" customHeight="1">
      <c r="B16" s="14"/>
      <c r="C16" s="14" t="s">
        <v>17</v>
      </c>
      <c r="D16" s="38">
        <v>400000</v>
      </c>
      <c r="E16" s="31"/>
      <c r="F16" s="10"/>
    </row>
    <row r="17" spans="2:6" ht="19.5" customHeight="1">
      <c r="B17" s="14"/>
      <c r="C17" s="14" t="s">
        <v>18</v>
      </c>
      <c r="D17" s="20">
        <v>0</v>
      </c>
      <c r="E17" s="31"/>
      <c r="F17" s="10"/>
    </row>
    <row r="18" spans="2:6" ht="18" customHeight="1">
      <c r="B18" s="14"/>
      <c r="C18" s="14"/>
      <c r="D18" s="16"/>
      <c r="E18" s="31"/>
      <c r="F18" s="10"/>
    </row>
    <row r="19" spans="2:6" ht="24" customHeight="1">
      <c r="B19" s="14" t="s">
        <v>3</v>
      </c>
      <c r="C19" s="15" t="s">
        <v>19</v>
      </c>
      <c r="D19" s="38">
        <v>1200000</v>
      </c>
      <c r="E19" s="31"/>
      <c r="F19" s="10"/>
    </row>
    <row r="20" spans="2:6" ht="18" customHeight="1">
      <c r="B20" s="14"/>
      <c r="C20" s="15"/>
      <c r="D20" s="16"/>
      <c r="E20" s="31"/>
      <c r="F20" s="10"/>
    </row>
    <row r="21" spans="2:6" ht="24" customHeight="1">
      <c r="B21" s="14"/>
      <c r="C21" s="15" t="s">
        <v>20</v>
      </c>
      <c r="D21" s="42">
        <f>SUM(D22:D24)</f>
        <v>80000</v>
      </c>
      <c r="E21" s="31"/>
      <c r="F21" s="10"/>
    </row>
    <row r="22" spans="2:6" ht="19.5" customHeight="1">
      <c r="B22" s="14"/>
      <c r="C22" s="14" t="s">
        <v>21</v>
      </c>
      <c r="D22" s="38">
        <v>80000</v>
      </c>
      <c r="E22" s="31"/>
      <c r="F22" s="10"/>
    </row>
    <row r="23" spans="2:6" ht="19.5" customHeight="1">
      <c r="B23" s="14" t="s">
        <v>4</v>
      </c>
      <c r="C23" s="14" t="s">
        <v>22</v>
      </c>
      <c r="D23" s="20">
        <v>0</v>
      </c>
      <c r="E23" s="31"/>
      <c r="F23" s="10"/>
    </row>
    <row r="24" spans="2:6" ht="19.5" customHeight="1">
      <c r="B24" s="14"/>
      <c r="C24" s="14" t="s">
        <v>23</v>
      </c>
      <c r="D24" s="20">
        <v>0</v>
      </c>
      <c r="E24" s="31"/>
      <c r="F24" s="10"/>
    </row>
    <row r="25" spans="2:6" ht="18" customHeight="1">
      <c r="B25" s="14"/>
      <c r="C25" s="14"/>
      <c r="D25" s="16"/>
      <c r="E25" s="31"/>
      <c r="F25" s="10"/>
    </row>
    <row r="26" spans="2:6" ht="24" customHeight="1">
      <c r="B26" s="14"/>
      <c r="C26" s="15" t="s">
        <v>24</v>
      </c>
      <c r="D26" s="38">
        <v>120000</v>
      </c>
      <c r="E26" s="31" t="s">
        <v>37</v>
      </c>
      <c r="F26" s="10"/>
    </row>
    <row r="27" spans="2:6" ht="18" customHeight="1">
      <c r="B27" s="14"/>
      <c r="C27" s="15"/>
      <c r="D27" s="16"/>
      <c r="E27" s="31"/>
      <c r="F27" s="10"/>
    </row>
    <row r="28" spans="2:6" ht="24" customHeight="1">
      <c r="B28" s="14"/>
      <c r="C28" s="15" t="s">
        <v>25</v>
      </c>
      <c r="D28" s="20">
        <v>0</v>
      </c>
      <c r="E28" s="31"/>
      <c r="F28" s="10"/>
    </row>
    <row r="29" spans="2:6" ht="19.5" customHeight="1">
      <c r="B29" s="14"/>
      <c r="C29" s="15"/>
      <c r="D29" s="16"/>
      <c r="E29" s="31"/>
      <c r="F29" s="10"/>
    </row>
    <row r="30" spans="2:6" ht="30" customHeight="1">
      <c r="B30" s="24"/>
      <c r="C30" s="9" t="s">
        <v>26</v>
      </c>
      <c r="D30" s="40">
        <f>D8+D10+D14</f>
        <v>2000000</v>
      </c>
      <c r="E30" s="30"/>
      <c r="F30" s="10"/>
    </row>
    <row r="31" spans="2:6" ht="30" customHeight="1">
      <c r="B31" s="25" t="s">
        <v>5</v>
      </c>
      <c r="C31" s="8"/>
      <c r="D31" s="39">
        <f>D30*0.3</f>
        <v>600000</v>
      </c>
      <c r="E31" s="34" t="s">
        <v>33</v>
      </c>
      <c r="F31" s="10"/>
    </row>
    <row r="32" spans="2:6" ht="30" customHeight="1">
      <c r="B32" s="25" t="s">
        <v>6</v>
      </c>
      <c r="C32" s="8"/>
      <c r="D32" s="40">
        <f>D30+D31</f>
        <v>2600000</v>
      </c>
      <c r="E32" s="33"/>
      <c r="F32" s="10"/>
    </row>
    <row r="33" spans="2:6" ht="17.25">
      <c r="B33" s="26" t="s">
        <v>7</v>
      </c>
      <c r="C33" s="27"/>
      <c r="D33" s="26"/>
      <c r="E33" s="26"/>
      <c r="F33" s="4"/>
    </row>
    <row r="34" spans="2:6" ht="17.25">
      <c r="B34" s="2" t="s">
        <v>8</v>
      </c>
      <c r="F34" s="4"/>
    </row>
    <row r="35" spans="2:6" ht="17.25">
      <c r="B35" s="2" t="s">
        <v>9</v>
      </c>
      <c r="E35" s="28"/>
      <c r="F35" s="4"/>
    </row>
    <row r="36" ht="17.25">
      <c r="E36" s="28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0901691x</dc:creator>
  <cp:keywords/>
  <dc:description/>
  <cp:lastModifiedBy>近藤　龍夫</cp:lastModifiedBy>
  <cp:lastPrinted>2004-07-13T07:30:40Z</cp:lastPrinted>
  <dcterms:created xsi:type="dcterms:W3CDTF">2005-01-07T09:03:39Z</dcterms:created>
  <dcterms:modified xsi:type="dcterms:W3CDTF">2012-07-10T05:14:47Z</dcterms:modified>
  <cp:category/>
  <cp:version/>
  <cp:contentType/>
  <cp:contentStatus/>
</cp:coreProperties>
</file>